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fdoc.sharepoint.com/sites/CAF69-P-CrationMarchsSG/Documents partages/accord-cadre travaux 2026-2030/DCE travail/"/>
    </mc:Choice>
  </mc:AlternateContent>
  <xr:revisionPtr revIDLastSave="130" documentId="8_{C1479143-FA9B-4801-B03A-DF3AC70CA5EA}" xr6:coauthVersionLast="47" xr6:coauthVersionMax="47" xr10:uidLastSave="{CE30752B-47ED-4D64-800E-741DE20345D4}"/>
  <bookViews>
    <workbookView xWindow="-120" yWindow="-120" windowWidth="29040" windowHeight="17520" xr2:uid="{5260D631-2B30-4069-AF57-4D651DFC8D30}"/>
  </bookViews>
  <sheets>
    <sheet name="Description des sites" sheetId="1" r:id="rId1"/>
  </sheets>
  <definedNames>
    <definedName name="_xlnm.Print_Titles" localSheetId="0">'Description des sites'!$6:$7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" l="1"/>
  <c r="F24" i="1" s="1"/>
  <c r="G21" i="1"/>
  <c r="G24" i="1" s="1"/>
</calcChain>
</file>

<file path=xl/sharedStrings.xml><?xml version="1.0" encoding="utf-8"?>
<sst xmlns="http://schemas.openxmlformats.org/spreadsheetml/2006/main" count="116" uniqueCount="71">
  <si>
    <t>Liste des 15 sites de la Caf du Rhône</t>
  </si>
  <si>
    <t>Site</t>
  </si>
  <si>
    <t>Adresse</t>
  </si>
  <si>
    <t>Occupation</t>
  </si>
  <si>
    <t>Statut</t>
  </si>
  <si>
    <t>Surface Terrain</t>
  </si>
  <si>
    <t>Surface SHON</t>
  </si>
  <si>
    <t>Surface SUB</t>
  </si>
  <si>
    <t>ERP</t>
  </si>
  <si>
    <t>Nb
d'étages</t>
  </si>
  <si>
    <t>Suivi amiante</t>
  </si>
  <si>
    <t xml:space="preserve">Siège social CAF du Rhône </t>
  </si>
  <si>
    <t> 67  Boulevard Vivier Merle   69409  LYON</t>
  </si>
  <si>
    <t>Propriétaire</t>
  </si>
  <si>
    <t>Occupé</t>
  </si>
  <si>
    <t>5 000 m² </t>
  </si>
  <si>
    <t>ERP2 WL</t>
  </si>
  <si>
    <t>R+7 / R-2</t>
  </si>
  <si>
    <t>Site Villefranche sur Saône
Boiron</t>
  </si>
  <si>
    <t> 254  Rue Boiron   69400  VILLEFRANCHE SUR SAONE</t>
  </si>
  <si>
    <t>1 430 m²</t>
  </si>
  <si>
    <t>ERP5 W</t>
  </si>
  <si>
    <t>R+2 / R-1</t>
  </si>
  <si>
    <t>Oui</t>
  </si>
  <si>
    <t xml:space="preserve">Antenne Oullins </t>
  </si>
  <si>
    <t> 44  Avenue Jean Jaurès   69600  OULLINS</t>
  </si>
  <si>
    <t>Locataire</t>
  </si>
  <si>
    <t>RDC</t>
  </si>
  <si>
    <t xml:space="preserve">Antenne Vaulx en Velin </t>
  </si>
  <si>
    <t> 3  Avenue Georges Dimitrov   69120  VAULX EN VELIN</t>
  </si>
  <si>
    <t xml:space="preserve">Antenne Rillieux la Pape </t>
  </si>
  <si>
    <t> 2  Rue Michelet   69140  RILLIEUX-LA-PAPE</t>
  </si>
  <si>
    <t xml:space="preserve">Antenne Saint Fons </t>
  </si>
  <si>
    <t> 12  Rue Gambetta   69190  SAINT-FONS</t>
  </si>
  <si>
    <t xml:space="preserve">Local d'archives - Venissieux </t>
  </si>
  <si>
    <t> 29  Boulevard Jodino   69200  VENISSIEUX</t>
  </si>
  <si>
    <t>11 200 m² </t>
  </si>
  <si>
    <t>R+1</t>
  </si>
  <si>
    <t xml:space="preserve"> Villefranche sur Saône - 
Site "Paul Bert"</t>
  </si>
  <si>
    <t> 218  Rue Paul Bert   69400  VILLEFRANCHE-SUR-SAONE</t>
  </si>
  <si>
    <t>inoccupé</t>
  </si>
  <si>
    <t>1 082 m²</t>
  </si>
  <si>
    <t>R+2</t>
  </si>
  <si>
    <t xml:space="preserve">Centre social de Bron Grand Taillis et son annexe </t>
  </si>
  <si>
    <t> 20  Rue Villard   69500  BRON</t>
  </si>
  <si>
    <t>avec locataire</t>
  </si>
  <si>
    <t>3 972 m² </t>
  </si>
  <si>
    <t xml:space="preserve">ERP4 L R </t>
  </si>
  <si>
    <t>R+ 1 / R-1</t>
  </si>
  <si>
    <t>Centre social de la Croix Rousse et son annexe</t>
  </si>
  <si>
    <t> 27  Rue Pernon   69004  LYON</t>
  </si>
  <si>
    <t>1 942 m² </t>
  </si>
  <si>
    <t>R+1 / R-1</t>
  </si>
  <si>
    <t>Centre social de Laennec</t>
  </si>
  <si>
    <t> 63  Rue Laennec   69008  LYON</t>
  </si>
  <si>
    <t>3 600 m² </t>
  </si>
  <si>
    <t xml:space="preserve">Centre social de Mermoz </t>
  </si>
  <si>
    <t> 1  Rue Joseph Chalier   69008  LYON</t>
  </si>
  <si>
    <t>1 960 m² </t>
  </si>
  <si>
    <t>Centre social des Etats Unis et crèche</t>
  </si>
  <si>
    <t> 73  Rue Jean Sarrazin   69008  LYON</t>
  </si>
  <si>
    <t>3 245 m² </t>
  </si>
  <si>
    <t xml:space="preserve">Centre social du Tonkin </t>
  </si>
  <si>
    <t> 11  Rue Bat Yam   69100  VILLEURBANNE</t>
  </si>
  <si>
    <t>1 590 m² </t>
  </si>
  <si>
    <t xml:space="preserve">Le Petit Revoyet - Oullins  </t>
  </si>
  <si>
    <t> 11  Chemin du Petit Revoyet   69900  OULLINS</t>
  </si>
  <si>
    <t>25 605 m² </t>
  </si>
  <si>
    <t>Total</t>
  </si>
  <si>
    <t>Marché MPPA n° 2025-06 : Accord-cadre relatif aux travaux de réhabilitation sur les bâtiments
de la Caisse d'allocations familiales du Rhône</t>
  </si>
  <si>
    <t>Annexe 1 au CCTP : Description des sites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</si>
</sst>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0" xfId="0" applyNumberFormat="1"/>
    <xf numFmtId="0" fontId="0" fillId="0" borderId="1" xfId="0" applyBorder="1" applyAlignment="1">
      <alignment vertical="center"/>
    </xf>
    <xf numFmtId="3" fontId="0" fillId="0" borderId="1" xfId="0" applyNumberFormat="1" applyBorder="1" applyAlignment="1">
      <alignment vertical="center"/>
    </xf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1948296</xdr:colOff>
      <xdr:row>0</xdr:row>
      <xdr:rowOff>847767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50A54A6E-8957-71FA-E1B0-0EE9FBC743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051218" cy="84776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1AD98-D0FC-4453-9525-234F23AB3C08}">
  <sheetPr>
    <pageSetUpPr fitToPage="1"/>
  </sheetPr>
  <dimension ref="A1:J24"/>
  <sheetViews>
    <sheetView tabSelected="1" zoomScaleNormal="100" workbookViewId="0">
      <pane ySplit="8" topLeftCell="A9" activePane="bottomLeft" state="frozen"/>
      <selection pane="bottomLeft" activeCell="A4" sqref="A4:J4"/>
    </sheetView>
  </sheetViews>
  <sheetFormatPr baseColWidth="10" defaultColWidth="11.42578125" defaultRowHeight="15" x14ac:dyDescent="0.25"/>
  <cols>
    <col min="1" max="1" width="31.5703125" style="1" bestFit="1" customWidth="1"/>
    <col min="2" max="2" width="32" style="1" customWidth="1"/>
    <col min="3" max="3" width="14.42578125" style="1" customWidth="1"/>
    <col min="4" max="4" width="13.140625" style="5" bestFit="1" customWidth="1"/>
    <col min="6" max="6" width="8.85546875" style="7" bestFit="1" customWidth="1"/>
    <col min="7" max="7" width="11.42578125" style="7"/>
    <col min="9" max="9" width="9.140625" bestFit="1" customWidth="1"/>
    <col min="10" max="10" width="8.28515625" bestFit="1" customWidth="1"/>
  </cols>
  <sheetData>
    <row r="1" spans="1:10" ht="69.75" customHeight="1" x14ac:dyDescent="0.25"/>
    <row r="2" spans="1:10" ht="5.25" customHeight="1" x14ac:dyDescent="0.25"/>
    <row r="3" spans="1:10" ht="40.5" customHeight="1" x14ac:dyDescent="0.25">
      <c r="A3" s="21" t="s">
        <v>69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ht="21.75" customHeight="1" x14ac:dyDescent="0.25">
      <c r="A4" s="21" t="s">
        <v>70</v>
      </c>
      <c r="B4" s="21"/>
      <c r="C4" s="21"/>
      <c r="D4" s="21"/>
      <c r="E4" s="21"/>
      <c r="F4" s="21"/>
      <c r="G4" s="21"/>
      <c r="H4" s="21"/>
      <c r="I4" s="21"/>
      <c r="J4" s="21"/>
    </row>
    <row r="5" spans="1:10" ht="15" customHeight="1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</row>
    <row r="6" spans="1:10" ht="16.5" customHeight="1" x14ac:dyDescent="0.25">
      <c r="A6" s="20" t="s">
        <v>0</v>
      </c>
      <c r="B6" s="20"/>
      <c r="C6" s="20"/>
      <c r="D6" s="20"/>
      <c r="E6" s="20"/>
      <c r="F6" s="20"/>
      <c r="G6" s="20"/>
      <c r="H6" s="20"/>
      <c r="I6" s="20"/>
      <c r="J6" s="20"/>
    </row>
    <row r="7" spans="1:10" ht="12" customHeight="1" x14ac:dyDescent="0.25"/>
    <row r="8" spans="1:10" ht="36.75" customHeight="1" x14ac:dyDescent="0.25">
      <c r="A8" s="12" t="s">
        <v>1</v>
      </c>
      <c r="B8" s="12" t="s">
        <v>2</v>
      </c>
      <c r="C8" s="12" t="s">
        <v>3</v>
      </c>
      <c r="D8" s="13" t="s">
        <v>4</v>
      </c>
      <c r="E8" s="13" t="s">
        <v>5</v>
      </c>
      <c r="F8" s="14" t="s">
        <v>6</v>
      </c>
      <c r="G8" s="15" t="s">
        <v>7</v>
      </c>
      <c r="H8" s="16" t="s">
        <v>8</v>
      </c>
      <c r="I8" s="17" t="s">
        <v>9</v>
      </c>
      <c r="J8" s="18" t="s">
        <v>10</v>
      </c>
    </row>
    <row r="9" spans="1:10" ht="30" customHeight="1" x14ac:dyDescent="0.25">
      <c r="A9" s="3" t="s">
        <v>11</v>
      </c>
      <c r="B9" s="3" t="s">
        <v>12</v>
      </c>
      <c r="C9" s="3" t="s">
        <v>13</v>
      </c>
      <c r="D9" s="4" t="s">
        <v>14</v>
      </c>
      <c r="E9" s="8" t="s">
        <v>15</v>
      </c>
      <c r="F9" s="9">
        <v>18827</v>
      </c>
      <c r="G9" s="9">
        <v>15373</v>
      </c>
      <c r="H9" s="8" t="s">
        <v>16</v>
      </c>
      <c r="I9" s="8" t="s">
        <v>17</v>
      </c>
      <c r="J9" s="10"/>
    </row>
    <row r="10" spans="1:10" ht="30" x14ac:dyDescent="0.25">
      <c r="A10" s="3" t="s">
        <v>18</v>
      </c>
      <c r="B10" s="3" t="s">
        <v>19</v>
      </c>
      <c r="C10" s="3" t="s">
        <v>13</v>
      </c>
      <c r="D10" s="6" t="s">
        <v>14</v>
      </c>
      <c r="E10" s="8" t="s">
        <v>20</v>
      </c>
      <c r="F10" s="9">
        <v>2016</v>
      </c>
      <c r="G10" s="9">
        <v>1684</v>
      </c>
      <c r="H10" s="8" t="s">
        <v>21</v>
      </c>
      <c r="I10" s="8" t="s">
        <v>22</v>
      </c>
      <c r="J10" s="11" t="s">
        <v>23</v>
      </c>
    </row>
    <row r="11" spans="1:10" ht="30" x14ac:dyDescent="0.25">
      <c r="A11" s="3" t="s">
        <v>24</v>
      </c>
      <c r="B11" s="3" t="s">
        <v>25</v>
      </c>
      <c r="C11" s="3" t="s">
        <v>26</v>
      </c>
      <c r="D11" s="6" t="s">
        <v>14</v>
      </c>
      <c r="E11" s="8"/>
      <c r="F11" s="9">
        <v>177</v>
      </c>
      <c r="G11" s="9">
        <v>177</v>
      </c>
      <c r="H11" s="8" t="s">
        <v>21</v>
      </c>
      <c r="I11" s="8" t="s">
        <v>27</v>
      </c>
      <c r="J11" s="3"/>
    </row>
    <row r="12" spans="1:10" ht="30" x14ac:dyDescent="0.25">
      <c r="A12" s="3" t="s">
        <v>28</v>
      </c>
      <c r="B12" s="3" t="s">
        <v>29</v>
      </c>
      <c r="C12" s="3" t="s">
        <v>26</v>
      </c>
      <c r="D12" s="6" t="s">
        <v>14</v>
      </c>
      <c r="E12" s="8"/>
      <c r="F12" s="9">
        <v>202</v>
      </c>
      <c r="G12" s="9">
        <v>202</v>
      </c>
      <c r="H12" s="8" t="s">
        <v>21</v>
      </c>
      <c r="I12" s="8" t="s">
        <v>27</v>
      </c>
      <c r="J12" s="3"/>
    </row>
    <row r="13" spans="1:10" ht="30" x14ac:dyDescent="0.25">
      <c r="A13" s="3" t="s">
        <v>30</v>
      </c>
      <c r="B13" s="3" t="s">
        <v>31</v>
      </c>
      <c r="C13" s="3" t="s">
        <v>26</v>
      </c>
      <c r="D13" s="6" t="s">
        <v>14</v>
      </c>
      <c r="E13" s="8"/>
      <c r="F13" s="9">
        <v>195</v>
      </c>
      <c r="G13" s="9">
        <v>195</v>
      </c>
      <c r="H13" s="8" t="s">
        <v>21</v>
      </c>
      <c r="I13" s="8" t="s">
        <v>27</v>
      </c>
      <c r="J13" s="3"/>
    </row>
    <row r="14" spans="1:10" ht="30" x14ac:dyDescent="0.25">
      <c r="A14" s="3" t="s">
        <v>32</v>
      </c>
      <c r="B14" s="3" t="s">
        <v>33</v>
      </c>
      <c r="C14" s="3" t="s">
        <v>26</v>
      </c>
      <c r="D14" s="6" t="s">
        <v>14</v>
      </c>
      <c r="E14" s="8"/>
      <c r="F14" s="9">
        <v>204</v>
      </c>
      <c r="G14" s="9">
        <v>204</v>
      </c>
      <c r="H14" s="8" t="s">
        <v>21</v>
      </c>
      <c r="I14" s="8" t="s">
        <v>27</v>
      </c>
      <c r="J14" s="3"/>
    </row>
    <row r="15" spans="1:10" ht="30" x14ac:dyDescent="0.25">
      <c r="A15" s="3" t="s">
        <v>34</v>
      </c>
      <c r="B15" s="3" t="s">
        <v>35</v>
      </c>
      <c r="C15" s="3" t="s">
        <v>13</v>
      </c>
      <c r="D15" s="6" t="s">
        <v>14</v>
      </c>
      <c r="E15" s="8" t="s">
        <v>36</v>
      </c>
      <c r="F15" s="9">
        <v>2170</v>
      </c>
      <c r="G15" s="9">
        <v>105</v>
      </c>
      <c r="H15" s="8"/>
      <c r="I15" s="8" t="s">
        <v>37</v>
      </c>
      <c r="J15" s="3"/>
    </row>
    <row r="16" spans="1:10" ht="30" x14ac:dyDescent="0.25">
      <c r="A16" s="3" t="s">
        <v>38</v>
      </c>
      <c r="B16" s="3" t="s">
        <v>39</v>
      </c>
      <c r="C16" s="3" t="s">
        <v>13</v>
      </c>
      <c r="D16" s="6" t="s">
        <v>40</v>
      </c>
      <c r="E16" s="8" t="s">
        <v>41</v>
      </c>
      <c r="F16" s="9">
        <v>600</v>
      </c>
      <c r="G16" s="9">
        <v>492</v>
      </c>
      <c r="H16" s="8"/>
      <c r="I16" s="8" t="s">
        <v>42</v>
      </c>
      <c r="J16" s="3"/>
    </row>
    <row r="17" spans="1:10" ht="30" x14ac:dyDescent="0.25">
      <c r="A17" s="3" t="s">
        <v>43</v>
      </c>
      <c r="B17" s="3" t="s">
        <v>44</v>
      </c>
      <c r="C17" s="3" t="s">
        <v>13</v>
      </c>
      <c r="D17" s="6" t="s">
        <v>45</v>
      </c>
      <c r="E17" s="8" t="s">
        <v>46</v>
      </c>
      <c r="F17" s="9">
        <v>1081</v>
      </c>
      <c r="G17" s="9">
        <v>863</v>
      </c>
      <c r="H17" s="8" t="s">
        <v>47</v>
      </c>
      <c r="I17" s="8" t="s">
        <v>48</v>
      </c>
      <c r="J17" s="11" t="s">
        <v>23</v>
      </c>
    </row>
    <row r="18" spans="1:10" ht="30" x14ac:dyDescent="0.25">
      <c r="A18" s="3" t="s">
        <v>49</v>
      </c>
      <c r="B18" s="3" t="s">
        <v>50</v>
      </c>
      <c r="C18" s="3" t="s">
        <v>13</v>
      </c>
      <c r="D18" s="6" t="s">
        <v>45</v>
      </c>
      <c r="E18" s="8" t="s">
        <v>51</v>
      </c>
      <c r="F18" s="9">
        <v>1031</v>
      </c>
      <c r="G18" s="9">
        <v>856</v>
      </c>
      <c r="H18" s="8" t="s">
        <v>47</v>
      </c>
      <c r="I18" s="8" t="s">
        <v>52</v>
      </c>
      <c r="J18" s="3"/>
    </row>
    <row r="19" spans="1:10" ht="19.5" customHeight="1" x14ac:dyDescent="0.25">
      <c r="A19" s="3" t="s">
        <v>53</v>
      </c>
      <c r="B19" s="3" t="s">
        <v>54</v>
      </c>
      <c r="C19" s="3" t="s">
        <v>13</v>
      </c>
      <c r="D19" s="6" t="s">
        <v>45</v>
      </c>
      <c r="E19" s="8" t="s">
        <v>55</v>
      </c>
      <c r="F19" s="9">
        <v>1128</v>
      </c>
      <c r="G19" s="9">
        <v>925</v>
      </c>
      <c r="H19" s="8" t="s">
        <v>47</v>
      </c>
      <c r="I19" s="8" t="s">
        <v>22</v>
      </c>
      <c r="J19" s="11" t="s">
        <v>23</v>
      </c>
    </row>
    <row r="20" spans="1:10" ht="30" x14ac:dyDescent="0.25">
      <c r="A20" s="3" t="s">
        <v>56</v>
      </c>
      <c r="B20" s="3" t="s">
        <v>57</v>
      </c>
      <c r="C20" s="3" t="s">
        <v>13</v>
      </c>
      <c r="D20" s="6" t="s">
        <v>45</v>
      </c>
      <c r="E20" s="8" t="s">
        <v>58</v>
      </c>
      <c r="F20" s="9">
        <v>1137</v>
      </c>
      <c r="G20" s="9">
        <v>932</v>
      </c>
      <c r="H20" s="8" t="s">
        <v>47</v>
      </c>
      <c r="I20" s="8" t="s">
        <v>52</v>
      </c>
      <c r="J20" s="11" t="s">
        <v>23</v>
      </c>
    </row>
    <row r="21" spans="1:10" ht="30" x14ac:dyDescent="0.25">
      <c r="A21" s="3" t="s">
        <v>59</v>
      </c>
      <c r="B21" s="3" t="s">
        <v>60</v>
      </c>
      <c r="C21" s="3" t="s">
        <v>13</v>
      </c>
      <c r="D21" s="6" t="s">
        <v>45</v>
      </c>
      <c r="E21" s="8" t="s">
        <v>61</v>
      </c>
      <c r="F21" s="9">
        <f>911+285</f>
        <v>1196</v>
      </c>
      <c r="G21" s="9">
        <f>756+237</f>
        <v>993</v>
      </c>
      <c r="H21" s="8" t="s">
        <v>47</v>
      </c>
      <c r="I21" s="8" t="s">
        <v>52</v>
      </c>
      <c r="J21" s="3"/>
    </row>
    <row r="22" spans="1:10" ht="30" x14ac:dyDescent="0.25">
      <c r="A22" s="3" t="s">
        <v>62</v>
      </c>
      <c r="B22" s="3" t="s">
        <v>63</v>
      </c>
      <c r="C22" s="3" t="s">
        <v>13</v>
      </c>
      <c r="D22" s="6" t="s">
        <v>45</v>
      </c>
      <c r="E22" s="8" t="s">
        <v>64</v>
      </c>
      <c r="F22" s="9">
        <v>1425</v>
      </c>
      <c r="G22" s="9">
        <v>1168</v>
      </c>
      <c r="H22" s="8" t="s">
        <v>47</v>
      </c>
      <c r="I22" s="8" t="s">
        <v>22</v>
      </c>
      <c r="J22" s="11" t="s">
        <v>23</v>
      </c>
    </row>
    <row r="23" spans="1:10" ht="30" x14ac:dyDescent="0.25">
      <c r="A23" s="3" t="s">
        <v>65</v>
      </c>
      <c r="B23" s="3" t="s">
        <v>66</v>
      </c>
      <c r="C23" s="3" t="s">
        <v>13</v>
      </c>
      <c r="D23" s="6" t="s">
        <v>45</v>
      </c>
      <c r="E23" s="8" t="s">
        <v>67</v>
      </c>
      <c r="F23" s="9">
        <v>2700</v>
      </c>
      <c r="G23" s="9">
        <v>2700</v>
      </c>
      <c r="H23" s="8"/>
      <c r="I23" s="8"/>
      <c r="J23" s="3"/>
    </row>
    <row r="24" spans="1:10" x14ac:dyDescent="0.25">
      <c r="A24" s="2" t="s">
        <v>68</v>
      </c>
      <c r="B24" s="3"/>
      <c r="C24" s="3"/>
      <c r="D24" s="6"/>
      <c r="E24" s="8"/>
      <c r="F24" s="9">
        <f>SUM(F9:F23)</f>
        <v>34089</v>
      </c>
      <c r="G24" s="9">
        <f>SUM(G9:G23)</f>
        <v>26869</v>
      </c>
      <c r="H24" s="8"/>
      <c r="I24" s="8"/>
      <c r="J24" s="3"/>
    </row>
  </sheetData>
  <mergeCells count="3">
    <mergeCell ref="A6:J6"/>
    <mergeCell ref="A3:J3"/>
    <mergeCell ref="A4:J4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76" orientation="landscape" verticalDpi="0" r:id="rId1"/>
  <headerFooter>
    <oddFooter>&amp;L&amp;9&amp;Z&amp;F\&amp;F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5ede42-6634-4fc7-9c8a-3363a58339ac" xsi:nil="true"/>
    <lcf76f155ced4ddcb4097134ff3c332f xmlns="4b9ba689-cbff-48ab-9502-4373bf51899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16C176A302D44ABC6CA90C0DD7E4E2" ma:contentTypeVersion="13" ma:contentTypeDescription="Crée un document." ma:contentTypeScope="" ma:versionID="151f824b59ab55d6991855239b4516f7">
  <xsd:schema xmlns:xsd="http://www.w3.org/2001/XMLSchema" xmlns:xs="http://www.w3.org/2001/XMLSchema" xmlns:p="http://schemas.microsoft.com/office/2006/metadata/properties" xmlns:ns2="4b9ba689-cbff-48ab-9502-4373bf518995" xmlns:ns3="e05ede42-6634-4fc7-9c8a-3363a58339ac" targetNamespace="http://schemas.microsoft.com/office/2006/metadata/properties" ma:root="true" ma:fieldsID="d02385d8763db916fc911ac115cc91d2" ns2:_="" ns3:_="">
    <xsd:import namespace="4b9ba689-cbff-48ab-9502-4373bf518995"/>
    <xsd:import namespace="e05ede42-6634-4fc7-9c8a-3363a58339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9ba689-cbff-48ab-9502-4373bf5189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6d3a89c3-dfa8-4892-b639-3079eaac7c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5ede42-6634-4fc7-9c8a-3363a58339a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e5b39dc0-06c7-48b7-8588-a85a0888bd09}" ma:internalName="TaxCatchAll" ma:showField="CatchAllData" ma:web="e05ede42-6634-4fc7-9c8a-3363a58339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C468A12-BD45-44E6-9C92-33219736BFB6}">
  <ds:schemaRefs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e05ede42-6634-4fc7-9c8a-3363a58339ac"/>
    <ds:schemaRef ds:uri="http://schemas.microsoft.com/office/infopath/2007/PartnerControls"/>
    <ds:schemaRef ds:uri="http://schemas.microsoft.com/office/2006/metadata/properties"/>
    <ds:schemaRef ds:uri="4b9ba689-cbff-48ab-9502-4373bf518995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A07C832B-AA4F-4C5D-A1D3-4ADD7B37D9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130FDD2-8F13-4028-B42F-27DE35D0C4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9ba689-cbff-48ab-9502-4373bf518995"/>
    <ds:schemaRef ds:uri="e05ede42-6634-4fc7-9c8a-3363a58339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Description des sites</vt:lpstr>
      <vt:lpstr>'Description des sites'!Impression_des_titres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Sandrine BRAUN 698</dc:creator>
  <cp:keywords/>
  <dc:description/>
  <cp:lastModifiedBy>Sandrine BRAUN 698</cp:lastModifiedBy>
  <cp:revision/>
  <cp:lastPrinted>2025-08-14T06:14:17Z</cp:lastPrinted>
  <dcterms:created xsi:type="dcterms:W3CDTF">2023-05-03T11:04:06Z</dcterms:created>
  <dcterms:modified xsi:type="dcterms:W3CDTF">2025-08-14T06:14:21Z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0x010100BA16C176A302D44ABC6CA90C0DD7E4E2</vt:lpwstr>
  </property>
  <property fmtid="{D5CDD505-2E9C-101B-9397-08002B2CF9AE}" pid="3" name="MediaServiceImageTags">
    <vt:lpwstr/>
  </property>
</Properties>
</file>